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801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D52" i="1"/>
  <c r="C52"/>
  <c r="B52"/>
  <c r="D44"/>
  <c r="D45"/>
  <c r="D46"/>
  <c r="D47"/>
  <c r="D48"/>
  <c r="D50"/>
  <c r="D43"/>
  <c r="C50"/>
  <c r="B50"/>
  <c r="D3"/>
  <c r="D4"/>
  <c r="D5"/>
  <c r="D6"/>
  <c r="D7"/>
  <c r="D8"/>
  <c r="D9"/>
  <c r="D10"/>
  <c r="D11"/>
  <c r="D12"/>
  <c r="D13"/>
  <c r="D14"/>
  <c r="D15"/>
  <c r="D16"/>
  <c r="D17"/>
  <c r="D19"/>
  <c r="D20"/>
  <c r="D21"/>
  <c r="D22"/>
  <c r="D23"/>
  <c r="D24"/>
  <c r="D25"/>
  <c r="D26"/>
  <c r="D27"/>
  <c r="D28"/>
  <c r="D29"/>
  <c r="D30"/>
  <c r="D31"/>
  <c r="D32"/>
  <c r="D2"/>
  <c r="C39"/>
  <c r="B39"/>
  <c r="D39" l="1"/>
</calcChain>
</file>

<file path=xl/sharedStrings.xml><?xml version="1.0" encoding="utf-8"?>
<sst xmlns="http://schemas.openxmlformats.org/spreadsheetml/2006/main" count="55" uniqueCount="46">
  <si>
    <t>Department</t>
  </si>
  <si>
    <t>Mentor: Mentee Ratio</t>
  </si>
  <si>
    <t>Anthropology</t>
  </si>
  <si>
    <t>Botany</t>
  </si>
  <si>
    <t>Chemistry</t>
  </si>
  <si>
    <t>Commerce</t>
  </si>
  <si>
    <t>Economics</t>
  </si>
  <si>
    <t>Education</t>
  </si>
  <si>
    <t>English</t>
  </si>
  <si>
    <t>Geography</t>
  </si>
  <si>
    <t>Geology</t>
  </si>
  <si>
    <t>Hindi</t>
  </si>
  <si>
    <t>History</t>
  </si>
  <si>
    <t>Law</t>
  </si>
  <si>
    <t xml:space="preserve">Management </t>
  </si>
  <si>
    <t>Mass Communication</t>
  </si>
  <si>
    <t>National Security Studies</t>
  </si>
  <si>
    <t>Physical Education</t>
  </si>
  <si>
    <t>Physics</t>
  </si>
  <si>
    <t>Psychology</t>
  </si>
  <si>
    <t>Sociology</t>
  </si>
  <si>
    <t>Zoology</t>
  </si>
  <si>
    <t>Social Work</t>
  </si>
  <si>
    <t>Statistics</t>
  </si>
  <si>
    <t xml:space="preserve">Number of students enrolled in the Department </t>
  </si>
  <si>
    <t>Arunachal Institute of Tribal Studies</t>
  </si>
  <si>
    <t>Computer Science and Engineering</t>
  </si>
  <si>
    <t>Electronics &amp; Communication</t>
  </si>
  <si>
    <t>Fine Arts and Music</t>
  </si>
  <si>
    <t>Food Technology</t>
  </si>
  <si>
    <t>Mathematics</t>
  </si>
  <si>
    <t>Sports Psychology</t>
  </si>
  <si>
    <t>Sports Physiology</t>
  </si>
  <si>
    <t>Sports Strenth Training and conditioning</t>
  </si>
  <si>
    <t>Sport Biomechenics</t>
  </si>
  <si>
    <t>Political Science</t>
  </si>
  <si>
    <t>Agricultural Economics</t>
  </si>
  <si>
    <t>Agronomy and Farm Management</t>
  </si>
  <si>
    <t>Entomology and Agricultural Zoology</t>
  </si>
  <si>
    <t>Animal Husbandary</t>
  </si>
  <si>
    <t>Microbiology and Plant Pathology</t>
  </si>
  <si>
    <t xml:space="preserve">Number of full-time teachers </t>
  </si>
  <si>
    <t>Total_PG</t>
  </si>
  <si>
    <t>Faculty of agricultural sciences</t>
  </si>
  <si>
    <t>Total_UG</t>
  </si>
  <si>
    <t>Both PG and UG Programmes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</si>
</sst>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name val="Arial Narrow"/>
      <family val="2"/>
    </font>
    <font>
      <sz val="11"/>
      <name val="Times New Roman"/>
      <family val="1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name val="Arial Narrow"/>
      <family val="2"/>
    </font>
    <font>
      <sz val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1" fontId="0" fillId="0" borderId="1" xfId="0" applyNumberForma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1" fontId="7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top" wrapText="1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1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tabSelected="1" topLeftCell="A25" workbookViewId="0">
      <selection activeCell="D59" sqref="D59"/>
    </sheetView>
  </sheetViews>
  <sheetFormatPr defaultColWidth="23.5703125" defaultRowHeight="15"/>
  <cols>
    <col min="1" max="1" width="39.42578125" customWidth="1"/>
  </cols>
  <sheetData>
    <row r="1" spans="1:4" ht="51.75" customHeight="1">
      <c r="A1" s="5" t="s">
        <v>0</v>
      </c>
      <c r="B1" s="6" t="s">
        <v>24</v>
      </c>
      <c r="C1" s="7" t="s">
        <v>41</v>
      </c>
      <c r="D1" s="6" t="s">
        <v>1</v>
      </c>
    </row>
    <row r="2" spans="1:4" ht="16.5">
      <c r="A2" s="12" t="s">
        <v>25</v>
      </c>
      <c r="B2" s="14">
        <v>29</v>
      </c>
      <c r="C2" s="15">
        <v>6</v>
      </c>
      <c r="D2" s="16">
        <f>B2/C2</f>
        <v>4.833333333333333</v>
      </c>
    </row>
    <row r="3" spans="1:4" ht="16.5">
      <c r="A3" s="12" t="s">
        <v>2</v>
      </c>
      <c r="B3" s="14">
        <v>57</v>
      </c>
      <c r="C3" s="15">
        <v>5</v>
      </c>
      <c r="D3" s="16">
        <f t="shared" ref="D3:D39" si="0">B3/C3</f>
        <v>11.4</v>
      </c>
    </row>
    <row r="4" spans="1:4" ht="16.5">
      <c r="A4" s="12" t="s">
        <v>3</v>
      </c>
      <c r="B4" s="14">
        <v>58</v>
      </c>
      <c r="C4" s="15">
        <v>8</v>
      </c>
      <c r="D4" s="16">
        <f t="shared" si="0"/>
        <v>7.25</v>
      </c>
    </row>
    <row r="5" spans="1:4" ht="16.5">
      <c r="A5" s="12" t="s">
        <v>4</v>
      </c>
      <c r="B5" s="14">
        <v>57</v>
      </c>
      <c r="C5" s="15">
        <v>4</v>
      </c>
      <c r="D5" s="16">
        <f t="shared" si="0"/>
        <v>14.25</v>
      </c>
    </row>
    <row r="6" spans="1:4" ht="16.5">
      <c r="A6" s="12" t="s">
        <v>5</v>
      </c>
      <c r="B6" s="14">
        <v>99</v>
      </c>
      <c r="C6" s="15">
        <v>9</v>
      </c>
      <c r="D6" s="16">
        <f t="shared" si="0"/>
        <v>11</v>
      </c>
    </row>
    <row r="7" spans="1:4" ht="16.5">
      <c r="A7" s="12" t="s">
        <v>26</v>
      </c>
      <c r="B7" s="14">
        <v>71</v>
      </c>
      <c r="C7" s="15">
        <v>8</v>
      </c>
      <c r="D7" s="16">
        <f t="shared" si="0"/>
        <v>8.875</v>
      </c>
    </row>
    <row r="8" spans="1:4" ht="16.5">
      <c r="A8" s="12" t="s">
        <v>27</v>
      </c>
      <c r="B8" s="14">
        <v>5</v>
      </c>
      <c r="C8" s="15">
        <v>4</v>
      </c>
      <c r="D8" s="16">
        <f t="shared" si="0"/>
        <v>1.25</v>
      </c>
    </row>
    <row r="9" spans="1:4">
      <c r="A9" s="12" t="s">
        <v>6</v>
      </c>
      <c r="B9" s="14">
        <v>113</v>
      </c>
      <c r="C9" s="17">
        <v>8</v>
      </c>
      <c r="D9" s="16">
        <f t="shared" si="0"/>
        <v>14.125</v>
      </c>
    </row>
    <row r="10" spans="1:4" ht="16.5">
      <c r="A10" s="12" t="s">
        <v>7</v>
      </c>
      <c r="B10" s="14">
        <v>94</v>
      </c>
      <c r="C10" s="15">
        <v>20</v>
      </c>
      <c r="D10" s="16">
        <f t="shared" si="0"/>
        <v>4.7</v>
      </c>
    </row>
    <row r="11" spans="1:4" ht="16.5">
      <c r="A11" s="12" t="s">
        <v>8</v>
      </c>
      <c r="B11" s="14">
        <v>97</v>
      </c>
      <c r="C11" s="15">
        <v>8</v>
      </c>
      <c r="D11" s="16">
        <f t="shared" si="0"/>
        <v>12.125</v>
      </c>
    </row>
    <row r="12" spans="1:4" ht="16.5">
      <c r="A12" s="12" t="s">
        <v>28</v>
      </c>
      <c r="B12" s="14">
        <v>12</v>
      </c>
      <c r="C12" s="15">
        <v>2</v>
      </c>
      <c r="D12" s="16">
        <f t="shared" si="0"/>
        <v>6</v>
      </c>
    </row>
    <row r="13" spans="1:4" ht="16.5">
      <c r="A13" s="12" t="s">
        <v>29</v>
      </c>
      <c r="B13" s="14">
        <v>9</v>
      </c>
      <c r="C13" s="15">
        <v>2</v>
      </c>
      <c r="D13" s="16">
        <f t="shared" si="0"/>
        <v>4.5</v>
      </c>
    </row>
    <row r="14" spans="1:4" ht="16.5">
      <c r="A14" s="12" t="s">
        <v>9</v>
      </c>
      <c r="B14" s="14">
        <v>105</v>
      </c>
      <c r="C14" s="15">
        <v>8</v>
      </c>
      <c r="D14" s="16">
        <f t="shared" si="0"/>
        <v>13.125</v>
      </c>
    </row>
    <row r="15" spans="1:4" ht="16.5">
      <c r="A15" s="12" t="s">
        <v>10</v>
      </c>
      <c r="B15" s="14">
        <v>16</v>
      </c>
      <c r="C15" s="15">
        <v>2</v>
      </c>
      <c r="D15" s="16">
        <f t="shared" si="0"/>
        <v>8</v>
      </c>
    </row>
    <row r="16" spans="1:4">
      <c r="A16" s="12" t="s">
        <v>11</v>
      </c>
      <c r="B16" s="14">
        <v>107</v>
      </c>
      <c r="C16" s="18">
        <v>9</v>
      </c>
      <c r="D16" s="16">
        <f t="shared" si="0"/>
        <v>11.888888888888889</v>
      </c>
    </row>
    <row r="17" spans="1:4" ht="16.5">
      <c r="A17" s="12" t="s">
        <v>12</v>
      </c>
      <c r="B17" s="14">
        <v>122</v>
      </c>
      <c r="C17" s="15">
        <v>8</v>
      </c>
      <c r="D17" s="16">
        <f t="shared" si="0"/>
        <v>15.25</v>
      </c>
    </row>
    <row r="18" spans="1:4" ht="16.5">
      <c r="A18" s="12" t="s">
        <v>13</v>
      </c>
      <c r="B18" s="14">
        <v>20</v>
      </c>
      <c r="C18" s="15">
        <v>0</v>
      </c>
      <c r="D18" s="16">
        <v>0</v>
      </c>
    </row>
    <row r="19" spans="1:4" ht="16.5">
      <c r="A19" s="12" t="s">
        <v>14</v>
      </c>
      <c r="B19" s="14">
        <v>78</v>
      </c>
      <c r="C19" s="15">
        <v>6</v>
      </c>
      <c r="D19" s="16">
        <f t="shared" si="0"/>
        <v>13</v>
      </c>
    </row>
    <row r="20" spans="1:4" ht="16.5">
      <c r="A20" s="12" t="s">
        <v>15</v>
      </c>
      <c r="B20" s="14">
        <v>61</v>
      </c>
      <c r="C20" s="15">
        <v>5</v>
      </c>
      <c r="D20" s="16">
        <f t="shared" si="0"/>
        <v>12.2</v>
      </c>
    </row>
    <row r="21" spans="1:4" ht="16.5">
      <c r="A21" s="12" t="s">
        <v>30</v>
      </c>
      <c r="B21" s="14">
        <v>81</v>
      </c>
      <c r="C21" s="15">
        <v>4</v>
      </c>
      <c r="D21" s="16">
        <f t="shared" si="0"/>
        <v>20.25</v>
      </c>
    </row>
    <row r="22" spans="1:4" ht="16.5">
      <c r="A22" s="12" t="s">
        <v>16</v>
      </c>
      <c r="B22" s="14">
        <v>37</v>
      </c>
      <c r="C22" s="15">
        <v>1</v>
      </c>
      <c r="D22" s="16">
        <f t="shared" si="0"/>
        <v>37</v>
      </c>
    </row>
    <row r="23" spans="1:4" ht="16.5">
      <c r="A23" s="12" t="s">
        <v>31</v>
      </c>
      <c r="B23" s="20">
        <v>7</v>
      </c>
      <c r="C23" s="11">
        <v>5</v>
      </c>
      <c r="D23" s="16">
        <f t="shared" si="0"/>
        <v>1.4</v>
      </c>
    </row>
    <row r="24" spans="1:4" ht="16.5">
      <c r="A24" s="12" t="s">
        <v>32</v>
      </c>
      <c r="B24" s="20">
        <v>9</v>
      </c>
      <c r="C24" s="11">
        <v>5</v>
      </c>
      <c r="D24" s="16">
        <f t="shared" si="0"/>
        <v>1.8</v>
      </c>
    </row>
    <row r="25" spans="1:4" ht="16.5">
      <c r="A25" s="12" t="s">
        <v>33</v>
      </c>
      <c r="B25" s="20">
        <v>6</v>
      </c>
      <c r="C25" s="11">
        <v>5</v>
      </c>
      <c r="D25" s="16">
        <f t="shared" si="0"/>
        <v>1.2</v>
      </c>
    </row>
    <row r="26" spans="1:4" ht="16.5">
      <c r="A26" s="12" t="s">
        <v>34</v>
      </c>
      <c r="B26" s="20">
        <v>4</v>
      </c>
      <c r="C26" s="11">
        <v>5</v>
      </c>
      <c r="D26" s="16">
        <f t="shared" si="0"/>
        <v>0.8</v>
      </c>
    </row>
    <row r="27" spans="1:4" ht="16.5">
      <c r="A27" s="12" t="s">
        <v>18</v>
      </c>
      <c r="B27" s="14">
        <v>50</v>
      </c>
      <c r="C27" s="15">
        <v>7</v>
      </c>
      <c r="D27" s="16">
        <f t="shared" si="0"/>
        <v>7.1428571428571432</v>
      </c>
    </row>
    <row r="28" spans="1:4" ht="16.5">
      <c r="A28" s="12" t="s">
        <v>35</v>
      </c>
      <c r="B28" s="14">
        <v>115</v>
      </c>
      <c r="C28" s="15">
        <v>8</v>
      </c>
      <c r="D28" s="16">
        <f t="shared" si="0"/>
        <v>14.375</v>
      </c>
    </row>
    <row r="29" spans="1:4" ht="16.5">
      <c r="A29" s="12" t="s">
        <v>19</v>
      </c>
      <c r="B29" s="14">
        <v>43</v>
      </c>
      <c r="C29" s="15">
        <v>3</v>
      </c>
      <c r="D29" s="16">
        <f t="shared" si="0"/>
        <v>14.333333333333334</v>
      </c>
    </row>
    <row r="30" spans="1:4" ht="16.5">
      <c r="A30" s="12" t="s">
        <v>20</v>
      </c>
      <c r="B30" s="14">
        <v>94</v>
      </c>
      <c r="C30" s="15">
        <v>4</v>
      </c>
      <c r="D30" s="16">
        <f t="shared" si="0"/>
        <v>23.5</v>
      </c>
    </row>
    <row r="31" spans="1:4" ht="16.5">
      <c r="A31" s="12" t="s">
        <v>21</v>
      </c>
      <c r="B31" s="14">
        <v>63</v>
      </c>
      <c r="C31" s="15">
        <v>8</v>
      </c>
      <c r="D31" s="16">
        <f t="shared" si="0"/>
        <v>7.875</v>
      </c>
    </row>
    <row r="32" spans="1:4" ht="16.5">
      <c r="A32" s="12" t="s">
        <v>22</v>
      </c>
      <c r="B32" s="14">
        <v>62</v>
      </c>
      <c r="C32" s="15">
        <v>4</v>
      </c>
      <c r="D32" s="16">
        <f t="shared" si="0"/>
        <v>15.5</v>
      </c>
    </row>
    <row r="33" spans="1:4">
      <c r="A33" s="12" t="s">
        <v>23</v>
      </c>
      <c r="B33" s="14">
        <v>0</v>
      </c>
      <c r="C33" s="19">
        <v>0</v>
      </c>
      <c r="D33" s="16">
        <v>0</v>
      </c>
    </row>
    <row r="34" spans="1:4">
      <c r="A34" s="13" t="s">
        <v>36</v>
      </c>
      <c r="B34" s="14">
        <v>2</v>
      </c>
      <c r="C34" s="19">
        <v>0</v>
      </c>
      <c r="D34" s="16">
        <v>0</v>
      </c>
    </row>
    <row r="35" spans="1:4">
      <c r="A35" s="13" t="s">
        <v>37</v>
      </c>
      <c r="B35" s="14">
        <v>8</v>
      </c>
      <c r="C35" s="19">
        <v>0</v>
      </c>
      <c r="D35" s="16">
        <v>0</v>
      </c>
    </row>
    <row r="36" spans="1:4">
      <c r="A36" s="13" t="s">
        <v>38</v>
      </c>
      <c r="B36" s="14">
        <v>6</v>
      </c>
      <c r="C36" s="19">
        <v>0</v>
      </c>
      <c r="D36" s="16">
        <v>0</v>
      </c>
    </row>
    <row r="37" spans="1:4">
      <c r="A37" s="13" t="s">
        <v>39</v>
      </c>
      <c r="B37" s="14">
        <v>0</v>
      </c>
      <c r="C37" s="19">
        <v>0</v>
      </c>
      <c r="D37" s="16">
        <v>0</v>
      </c>
    </row>
    <row r="38" spans="1:4">
      <c r="A38" s="13" t="s">
        <v>40</v>
      </c>
      <c r="B38" s="14">
        <v>0</v>
      </c>
      <c r="C38" s="19">
        <v>0</v>
      </c>
      <c r="D38" s="16">
        <v>0</v>
      </c>
    </row>
    <row r="39" spans="1:4" ht="18.75">
      <c r="A39" s="23" t="s">
        <v>42</v>
      </c>
      <c r="B39" s="9">
        <f>SUM(B2:B38)</f>
        <v>1797</v>
      </c>
      <c r="C39" s="9">
        <f t="shared" ref="C39" si="1">SUM(C2:C38)</f>
        <v>181</v>
      </c>
      <c r="D39" s="10">
        <f t="shared" si="0"/>
        <v>9.9281767955801108</v>
      </c>
    </row>
    <row r="42" spans="1:4" ht="49.5">
      <c r="A42" s="5" t="s">
        <v>0</v>
      </c>
      <c r="B42" s="2" t="s">
        <v>24</v>
      </c>
      <c r="C42" s="2" t="s">
        <v>41</v>
      </c>
      <c r="D42" s="2" t="s">
        <v>1</v>
      </c>
    </row>
    <row r="43" spans="1:4">
      <c r="A43" s="12" t="s">
        <v>26</v>
      </c>
      <c r="B43" s="3">
        <v>47</v>
      </c>
      <c r="C43" s="4">
        <v>8</v>
      </c>
      <c r="D43" s="8">
        <f>B43/C43</f>
        <v>5.875</v>
      </c>
    </row>
    <row r="44" spans="1:4">
      <c r="A44" s="1" t="s">
        <v>7</v>
      </c>
      <c r="B44" s="3">
        <v>201</v>
      </c>
      <c r="C44" s="4">
        <v>20</v>
      </c>
      <c r="D44" s="8">
        <f t="shared" ref="D44:D50" si="2">B44/C44</f>
        <v>10.050000000000001</v>
      </c>
    </row>
    <row r="45" spans="1:4">
      <c r="A45" s="12" t="s">
        <v>28</v>
      </c>
      <c r="B45" s="3">
        <v>47</v>
      </c>
      <c r="C45" s="4">
        <v>2</v>
      </c>
      <c r="D45" s="8">
        <f t="shared" si="2"/>
        <v>23.5</v>
      </c>
    </row>
    <row r="46" spans="1:4">
      <c r="A46" s="12" t="s">
        <v>28</v>
      </c>
      <c r="B46" s="3">
        <v>57</v>
      </c>
      <c r="C46" s="4">
        <v>2</v>
      </c>
      <c r="D46" s="8">
        <f t="shared" si="2"/>
        <v>28.5</v>
      </c>
    </row>
    <row r="47" spans="1:4">
      <c r="A47" s="12" t="s">
        <v>10</v>
      </c>
      <c r="B47" s="3">
        <v>28</v>
      </c>
      <c r="C47" s="4">
        <v>2</v>
      </c>
      <c r="D47" s="8">
        <f t="shared" si="2"/>
        <v>14</v>
      </c>
    </row>
    <row r="48" spans="1:4">
      <c r="A48" s="12" t="s">
        <v>17</v>
      </c>
      <c r="B48" s="3">
        <v>95</v>
      </c>
      <c r="C48" s="4">
        <v>5</v>
      </c>
      <c r="D48" s="8">
        <f t="shared" si="2"/>
        <v>19</v>
      </c>
    </row>
    <row r="49" spans="1:4">
      <c r="A49" s="12" t="s">
        <v>43</v>
      </c>
      <c r="B49" s="3">
        <v>19</v>
      </c>
      <c r="C49" s="4">
        <v>0</v>
      </c>
      <c r="D49" s="8">
        <v>0</v>
      </c>
    </row>
    <row r="50" spans="1:4" ht="18.75">
      <c r="A50" s="21" t="s">
        <v>44</v>
      </c>
      <c r="B50" s="22">
        <f>SUM(B43:B49)</f>
        <v>494</v>
      </c>
      <c r="C50" s="22">
        <f>SUM(C43:C49)</f>
        <v>39</v>
      </c>
      <c r="D50" s="10">
        <f t="shared" si="2"/>
        <v>12.666666666666666</v>
      </c>
    </row>
    <row r="52" spans="1:4" ht="18.75">
      <c r="A52" s="25" t="s">
        <v>45</v>
      </c>
      <c r="B52" s="26">
        <f>B39+B50</f>
        <v>2291</v>
      </c>
      <c r="C52" s="26">
        <f>C39+C50</f>
        <v>220</v>
      </c>
      <c r="D52" s="24">
        <f>B52/C52</f>
        <v>10.413636363636364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NAACIT</dc:creator>
  <cp:lastModifiedBy>RGU</cp:lastModifiedBy>
  <dcterms:created xsi:type="dcterms:W3CDTF">2021-07-12T10:43:04Z</dcterms:created>
  <dcterms:modified xsi:type="dcterms:W3CDTF">2022-03-17T08:50:11Z</dcterms:modified>
</cp:coreProperties>
</file>